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\Desktop\体检通知\4-省妇幼保健院\"/>
    </mc:Choice>
  </mc:AlternateContent>
  <xr:revisionPtr revIDLastSave="0" documentId="13_ncr:1_{400504D9-80AA-4874-815F-86C45ECCAC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体检考生名单" sheetId="2" r:id="rId1"/>
  </sheets>
  <definedNames>
    <definedName name="_xlnm._FilterDatabase" localSheetId="0" hidden="1">体检考生名单!$A$3:$M$3</definedName>
  </definedNames>
  <calcPr calcId="181029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J35" i="2" s="1"/>
  <c r="I36" i="2"/>
  <c r="I37" i="2"/>
  <c r="I38" i="2"/>
  <c r="I39" i="2"/>
  <c r="I40" i="2"/>
  <c r="I41" i="2"/>
  <c r="I42" i="2"/>
  <c r="I43" i="2"/>
  <c r="I44" i="2"/>
  <c r="H44" i="2"/>
  <c r="H43" i="2"/>
  <c r="J43" i="2" s="1"/>
  <c r="H42" i="2"/>
  <c r="J42" i="2" s="1"/>
  <c r="H41" i="2"/>
  <c r="H40" i="2"/>
  <c r="J40" i="2" s="1"/>
  <c r="H39" i="2"/>
  <c r="J39" i="2" s="1"/>
  <c r="J38" i="2"/>
  <c r="H38" i="2"/>
  <c r="H37" i="2"/>
  <c r="H36" i="2"/>
  <c r="J36" i="2" s="1"/>
  <c r="H35" i="2"/>
  <c r="H34" i="2"/>
  <c r="J34" i="2" s="1"/>
  <c r="H33" i="2"/>
  <c r="H32" i="2"/>
  <c r="J32" i="2" s="1"/>
  <c r="H31" i="2"/>
  <c r="H30" i="2"/>
  <c r="J30" i="2" s="1"/>
  <c r="H29" i="2"/>
  <c r="H28" i="2"/>
  <c r="J28" i="2" s="1"/>
  <c r="H27" i="2"/>
  <c r="J27" i="2" s="1"/>
  <c r="H26" i="2"/>
  <c r="H25" i="2"/>
  <c r="H24" i="2"/>
  <c r="J24" i="2" s="1"/>
  <c r="H23" i="2"/>
  <c r="J23" i="2" s="1"/>
  <c r="H22" i="2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H12" i="2"/>
  <c r="J12" i="2" s="1"/>
  <c r="H11" i="2"/>
  <c r="J11" i="2" s="1"/>
  <c r="H10" i="2"/>
  <c r="H9" i="2"/>
  <c r="H8" i="2"/>
  <c r="J8" i="2" s="1"/>
  <c r="H7" i="2"/>
  <c r="J7" i="2" s="1"/>
  <c r="H6" i="2"/>
  <c r="H5" i="2"/>
  <c r="J5" i="2" s="1"/>
  <c r="H4" i="2"/>
  <c r="J4" i="2" s="1"/>
  <c r="J31" i="2" l="1"/>
  <c r="J22" i="2"/>
  <c r="J6" i="2"/>
  <c r="J44" i="2"/>
  <c r="J13" i="2"/>
  <c r="J9" i="2"/>
  <c r="J25" i="2"/>
  <c r="J37" i="2"/>
  <c r="J33" i="2"/>
  <c r="J41" i="2"/>
  <c r="J10" i="2"/>
  <c r="J26" i="2"/>
  <c r="J29" i="2"/>
</calcChain>
</file>

<file path=xl/sharedStrings.xml><?xml version="1.0" encoding="utf-8"?>
<sst xmlns="http://schemas.openxmlformats.org/spreadsheetml/2006/main" count="176" uniqueCount="115">
  <si>
    <t>报名号</t>
  </si>
  <si>
    <t>姓名</t>
  </si>
  <si>
    <t>报考单位</t>
  </si>
  <si>
    <t>报考岗位</t>
  </si>
  <si>
    <t>序号</t>
    <phoneticPr fontId="3" type="noConversion"/>
  </si>
  <si>
    <t>招聘计划</t>
    <phoneticPr fontId="3" type="noConversion"/>
  </si>
  <si>
    <t>笔试成绩</t>
    <phoneticPr fontId="3" type="noConversion"/>
  </si>
  <si>
    <t>面试成绩</t>
    <phoneticPr fontId="3" type="noConversion"/>
  </si>
  <si>
    <t>辽宁省妇幼保健院</t>
    <phoneticPr fontId="17" type="noConversion"/>
  </si>
  <si>
    <t>权重
总成绩</t>
    <phoneticPr fontId="3" type="noConversion"/>
  </si>
  <si>
    <t>岗位
排名</t>
    <phoneticPr fontId="3" type="noConversion"/>
  </si>
  <si>
    <t>2020年辽宁省妇幼保健院公开招聘体检人员名单</t>
    <phoneticPr fontId="3" type="noConversion"/>
  </si>
  <si>
    <t>000031</t>
  </si>
  <si>
    <t>白云婷</t>
  </si>
  <si>
    <t>401护理1</t>
  </si>
  <si>
    <t>001089</t>
  </si>
  <si>
    <t>崔宏菲</t>
  </si>
  <si>
    <t>001726</t>
  </si>
  <si>
    <t>杜梓铭</t>
  </si>
  <si>
    <t>001137</t>
  </si>
  <si>
    <t>范馨萍</t>
  </si>
  <si>
    <t>001935</t>
  </si>
  <si>
    <t>冯丹</t>
  </si>
  <si>
    <t>001893</t>
  </si>
  <si>
    <t>邵迪</t>
  </si>
  <si>
    <t>000030</t>
  </si>
  <si>
    <t>孙雨浓</t>
  </si>
  <si>
    <t>001018</t>
  </si>
  <si>
    <t>佟娜</t>
  </si>
  <si>
    <t>001606</t>
  </si>
  <si>
    <t>王晶晶</t>
  </si>
  <si>
    <t>001248</t>
  </si>
  <si>
    <t>魏百捷</t>
  </si>
  <si>
    <t>杨顺</t>
  </si>
  <si>
    <t>001454</t>
  </si>
  <si>
    <t>白爽</t>
  </si>
  <si>
    <t>402护理2</t>
  </si>
  <si>
    <t>001560</t>
  </si>
  <si>
    <t>焦雪</t>
  </si>
  <si>
    <t>000098</t>
  </si>
  <si>
    <t>李泓葳</t>
  </si>
  <si>
    <t>002449</t>
  </si>
  <si>
    <t>唐晓文</t>
  </si>
  <si>
    <t>002682</t>
  </si>
  <si>
    <t>王佳玥</t>
  </si>
  <si>
    <t>001676</t>
  </si>
  <si>
    <t>王煜</t>
  </si>
  <si>
    <t>002189</t>
  </si>
  <si>
    <t>薛双双</t>
  </si>
  <si>
    <t>002829</t>
  </si>
  <si>
    <t>张馨元</t>
  </si>
  <si>
    <t>002426</t>
  </si>
  <si>
    <t>白伶伶</t>
  </si>
  <si>
    <t>403产科</t>
  </si>
  <si>
    <t>000620</t>
  </si>
  <si>
    <t>王琳琳</t>
  </si>
  <si>
    <t>404儿童康复与心理行为科1</t>
  </si>
  <si>
    <t>001289</t>
  </si>
  <si>
    <t>李超群</t>
  </si>
  <si>
    <t>406儿童康复与心理行为科3</t>
  </si>
  <si>
    <t>000445</t>
  </si>
  <si>
    <t>计梦瑶</t>
  </si>
  <si>
    <t>003132</t>
  </si>
  <si>
    <t>关彦</t>
  </si>
  <si>
    <t>407儿童康复与心理行为科4</t>
  </si>
  <si>
    <t>001396</t>
  </si>
  <si>
    <t>马佳欣</t>
  </si>
  <si>
    <t>409儿童生长发育科</t>
  </si>
  <si>
    <t>001566</t>
  </si>
  <si>
    <t>段乙南</t>
  </si>
  <si>
    <t>411妇科</t>
  </si>
  <si>
    <t>000965</t>
  </si>
  <si>
    <t>杨阳</t>
  </si>
  <si>
    <t>000982</t>
  </si>
  <si>
    <t>衣娜</t>
  </si>
  <si>
    <t>412口腔科</t>
  </si>
  <si>
    <t>000667</t>
  </si>
  <si>
    <t>郑秋玉</t>
  </si>
  <si>
    <t>001586</t>
  </si>
  <si>
    <t>曲天宇</t>
  </si>
  <si>
    <t>416放射线科1</t>
  </si>
  <si>
    <t>002151</t>
  </si>
  <si>
    <t>郑姗姗</t>
  </si>
  <si>
    <t>002994</t>
  </si>
  <si>
    <t>佟朦</t>
  </si>
  <si>
    <t>417放射线科2</t>
  </si>
  <si>
    <t>002336</t>
  </si>
  <si>
    <t>徐婉晴</t>
  </si>
  <si>
    <t>002633</t>
  </si>
  <si>
    <t>隋晓璐</t>
  </si>
  <si>
    <t>419药剂科2</t>
  </si>
  <si>
    <t>420检验科1</t>
  </si>
  <si>
    <t>002981</t>
  </si>
  <si>
    <t>赵健</t>
  </si>
  <si>
    <t>421检验科2</t>
  </si>
  <si>
    <t>002823</t>
  </si>
  <si>
    <t>刘晓晨</t>
  </si>
  <si>
    <t>422医学遗传中心1</t>
  </si>
  <si>
    <t>002983</t>
  </si>
  <si>
    <t>信希</t>
  </si>
  <si>
    <t>000263</t>
  </si>
  <si>
    <t>于慧妍</t>
  </si>
  <si>
    <t>001955</t>
  </si>
  <si>
    <t>勾玉妍</t>
  </si>
  <si>
    <t>423医学遗传中心2</t>
  </si>
  <si>
    <t>424医务科</t>
  </si>
  <si>
    <t>000701</t>
  </si>
  <si>
    <t>王博夫</t>
  </si>
  <si>
    <t>425财务科</t>
  </si>
  <si>
    <t>002026</t>
  </si>
  <si>
    <t>张羽唱</t>
  </si>
  <si>
    <t>413乳腺外科</t>
  </si>
  <si>
    <t>418药剂科1</t>
  </si>
  <si>
    <t>002664</t>
    <phoneticPr fontId="19" type="noConversion"/>
  </si>
  <si>
    <t xml:space="preserve">附件1: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</si>
</sst>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/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8" fillId="4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shrinkToFit="1"/>
    </xf>
    <xf numFmtId="176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6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</cellXfs>
  <cellStyles count="15">
    <cellStyle name="?" xfId="1" xr:uid="{00000000-0005-0000-0000-000000000000}"/>
    <cellStyle name="常规" xfId="0" builtinId="0"/>
    <cellStyle name="常规 2" xfId="2" xr:uid="{00000000-0005-0000-0000-000002000000}"/>
    <cellStyle name="常规 2 2" xfId="3" xr:uid="{00000000-0005-0000-0000-000003000000}"/>
    <cellStyle name="常规 3" xfId="4" xr:uid="{00000000-0005-0000-0000-000004000000}"/>
    <cellStyle name="常规 3 2" xfId="5" xr:uid="{00000000-0005-0000-0000-000005000000}"/>
    <cellStyle name="常规 4" xfId="6" xr:uid="{00000000-0005-0000-0000-000006000000}"/>
    <cellStyle name="常规 5" xfId="7" xr:uid="{00000000-0005-0000-0000-000007000000}"/>
    <cellStyle name="常规 6" xfId="8" xr:uid="{00000000-0005-0000-0000-000008000000}"/>
    <cellStyle name="常规 7" xfId="9" xr:uid="{00000000-0005-0000-0000-000009000000}"/>
    <cellStyle name="㼿" xfId="10" xr:uid="{00000000-0005-0000-0000-00000A000000}"/>
    <cellStyle name="㼿‿‿㼿㼠" xfId="11" xr:uid="{00000000-0005-0000-0000-00000B000000}"/>
    <cellStyle name="㼿㼿" xfId="12" xr:uid="{00000000-0005-0000-0000-00000D000000}"/>
    <cellStyle name="㼿㼿?" xfId="13" xr:uid="{00000000-0005-0000-0000-00000E000000}"/>
    <cellStyle name="㼿㼠" xfId="14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34" workbookViewId="0">
      <selection activeCell="E6" sqref="E6"/>
    </sheetView>
  </sheetViews>
  <sheetFormatPr defaultRowHeight="14.4" x14ac:dyDescent="0.25"/>
  <cols>
    <col min="1" max="1" width="5.33203125" customWidth="1"/>
    <col min="4" max="4" width="17.33203125" bestFit="1" customWidth="1"/>
    <col min="5" max="5" width="25" style="7" customWidth="1"/>
    <col min="6" max="7" width="9.109375" customWidth="1"/>
    <col min="8" max="9" width="9.109375" hidden="1" customWidth="1"/>
    <col min="10" max="10" width="9.109375" style="11" customWidth="1"/>
  </cols>
  <sheetData>
    <row r="1" spans="1:12" ht="18.75" customHeight="1" x14ac:dyDescent="0.25">
      <c r="A1" s="20" t="s">
        <v>114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25" customHeight="1" x14ac:dyDescent="0.25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2.25" customHeight="1" x14ac:dyDescent="0.25">
      <c r="A3" s="3" t="s">
        <v>4</v>
      </c>
      <c r="B3" s="4" t="s">
        <v>0</v>
      </c>
      <c r="C3" s="4" t="s">
        <v>1</v>
      </c>
      <c r="D3" s="4" t="s">
        <v>2</v>
      </c>
      <c r="E3" s="5" t="s">
        <v>3</v>
      </c>
      <c r="F3" s="4" t="s">
        <v>6</v>
      </c>
      <c r="G3" s="4" t="s">
        <v>7</v>
      </c>
      <c r="H3" s="12"/>
      <c r="I3" s="12"/>
      <c r="J3" s="10" t="s">
        <v>9</v>
      </c>
      <c r="K3" s="4" t="s">
        <v>5</v>
      </c>
      <c r="L3" s="4" t="s">
        <v>10</v>
      </c>
    </row>
    <row r="4" spans="1:12" s="15" customFormat="1" ht="27" customHeight="1" x14ac:dyDescent="0.25">
      <c r="A4" s="6">
        <v>1</v>
      </c>
      <c r="B4" s="14" t="s">
        <v>17</v>
      </c>
      <c r="C4" s="13" t="s">
        <v>18</v>
      </c>
      <c r="D4" s="9" t="s">
        <v>8</v>
      </c>
      <c r="E4" s="16" t="s">
        <v>14</v>
      </c>
      <c r="F4" s="13">
        <v>69.33</v>
      </c>
      <c r="G4" s="16">
        <v>82.6</v>
      </c>
      <c r="H4" s="16">
        <f t="shared" ref="H4:I44" si="0">ROUND(F4*0.5,2)</f>
        <v>34.67</v>
      </c>
      <c r="I4" s="16">
        <f t="shared" si="0"/>
        <v>41.3</v>
      </c>
      <c r="J4" s="16">
        <f t="shared" ref="J4:J44" si="1">H4+I4</f>
        <v>75.97</v>
      </c>
      <c r="K4" s="8">
        <v>11</v>
      </c>
      <c r="L4" s="2">
        <v>1</v>
      </c>
    </row>
    <row r="5" spans="1:12" s="15" customFormat="1" ht="27" customHeight="1" x14ac:dyDescent="0.25">
      <c r="A5" s="6">
        <v>2</v>
      </c>
      <c r="B5" s="14" t="s">
        <v>23</v>
      </c>
      <c r="C5" s="13" t="s">
        <v>24</v>
      </c>
      <c r="D5" s="9" t="s">
        <v>8</v>
      </c>
      <c r="E5" s="16" t="s">
        <v>14</v>
      </c>
      <c r="F5" s="13">
        <v>66</v>
      </c>
      <c r="G5" s="16">
        <v>82.6</v>
      </c>
      <c r="H5" s="16">
        <f t="shared" si="0"/>
        <v>33</v>
      </c>
      <c r="I5" s="16">
        <f t="shared" si="0"/>
        <v>41.3</v>
      </c>
      <c r="J5" s="16">
        <f t="shared" si="1"/>
        <v>74.3</v>
      </c>
      <c r="K5" s="8">
        <v>11</v>
      </c>
      <c r="L5" s="2">
        <v>2</v>
      </c>
    </row>
    <row r="6" spans="1:12" s="15" customFormat="1" ht="27" customHeight="1" x14ac:dyDescent="0.25">
      <c r="A6" s="6">
        <v>3</v>
      </c>
      <c r="B6" s="14" t="s">
        <v>12</v>
      </c>
      <c r="C6" s="14" t="s">
        <v>13</v>
      </c>
      <c r="D6" s="9" t="s">
        <v>8</v>
      </c>
      <c r="E6" s="16" t="s">
        <v>14</v>
      </c>
      <c r="F6" s="14">
        <v>69.33</v>
      </c>
      <c r="G6" s="16">
        <v>78.2</v>
      </c>
      <c r="H6" s="16">
        <f t="shared" si="0"/>
        <v>34.67</v>
      </c>
      <c r="I6" s="16">
        <f t="shared" si="0"/>
        <v>39.1</v>
      </c>
      <c r="J6" s="16">
        <f t="shared" si="1"/>
        <v>73.77000000000001</v>
      </c>
      <c r="K6" s="8">
        <v>11</v>
      </c>
      <c r="L6" s="2">
        <v>3</v>
      </c>
    </row>
    <row r="7" spans="1:12" s="15" customFormat="1" ht="27" customHeight="1" x14ac:dyDescent="0.25">
      <c r="A7" s="6">
        <v>4</v>
      </c>
      <c r="B7" s="14" t="s">
        <v>25</v>
      </c>
      <c r="C7" s="13" t="s">
        <v>26</v>
      </c>
      <c r="D7" s="9" t="s">
        <v>8</v>
      </c>
      <c r="E7" s="16" t="s">
        <v>14</v>
      </c>
      <c r="F7" s="13">
        <v>63.33</v>
      </c>
      <c r="G7" s="16">
        <v>83.6</v>
      </c>
      <c r="H7" s="16">
        <f t="shared" si="0"/>
        <v>31.67</v>
      </c>
      <c r="I7" s="16">
        <f t="shared" si="0"/>
        <v>41.8</v>
      </c>
      <c r="J7" s="16">
        <f t="shared" si="1"/>
        <v>73.47</v>
      </c>
      <c r="K7" s="8">
        <v>11</v>
      </c>
      <c r="L7" s="2">
        <v>4</v>
      </c>
    </row>
    <row r="8" spans="1:12" s="15" customFormat="1" ht="27" customHeight="1" x14ac:dyDescent="0.25">
      <c r="A8" s="6">
        <v>5</v>
      </c>
      <c r="B8" s="14" t="s">
        <v>21</v>
      </c>
      <c r="C8" s="13" t="s">
        <v>22</v>
      </c>
      <c r="D8" s="9" t="s">
        <v>8</v>
      </c>
      <c r="E8" s="16" t="s">
        <v>14</v>
      </c>
      <c r="F8" s="13">
        <v>63.33</v>
      </c>
      <c r="G8" s="16">
        <v>82.2</v>
      </c>
      <c r="H8" s="16">
        <f t="shared" si="0"/>
        <v>31.67</v>
      </c>
      <c r="I8" s="16">
        <f t="shared" si="0"/>
        <v>41.1</v>
      </c>
      <c r="J8" s="16">
        <f t="shared" si="1"/>
        <v>72.77000000000001</v>
      </c>
      <c r="K8" s="8">
        <v>11</v>
      </c>
      <c r="L8" s="2">
        <v>5</v>
      </c>
    </row>
    <row r="9" spans="1:12" s="15" customFormat="1" ht="27" customHeight="1" x14ac:dyDescent="0.25">
      <c r="A9" s="6">
        <v>6</v>
      </c>
      <c r="B9" s="14" t="s">
        <v>19</v>
      </c>
      <c r="C9" s="13" t="s">
        <v>20</v>
      </c>
      <c r="D9" s="9" t="s">
        <v>8</v>
      </c>
      <c r="E9" s="16" t="s">
        <v>14</v>
      </c>
      <c r="F9" s="13">
        <v>68.67</v>
      </c>
      <c r="G9" s="16">
        <v>76.400000000000006</v>
      </c>
      <c r="H9" s="16">
        <f t="shared" si="0"/>
        <v>34.340000000000003</v>
      </c>
      <c r="I9" s="16">
        <f t="shared" si="0"/>
        <v>38.200000000000003</v>
      </c>
      <c r="J9" s="16">
        <f t="shared" si="1"/>
        <v>72.540000000000006</v>
      </c>
      <c r="K9" s="8">
        <v>11</v>
      </c>
      <c r="L9" s="2">
        <v>6</v>
      </c>
    </row>
    <row r="10" spans="1:12" s="15" customFormat="1" ht="27" customHeight="1" x14ac:dyDescent="0.25">
      <c r="A10" s="6">
        <v>7</v>
      </c>
      <c r="B10" s="14" t="s">
        <v>15</v>
      </c>
      <c r="C10" s="13" t="s">
        <v>16</v>
      </c>
      <c r="D10" s="9" t="s">
        <v>8</v>
      </c>
      <c r="E10" s="16" t="s">
        <v>14</v>
      </c>
      <c r="F10" s="13">
        <v>65.33</v>
      </c>
      <c r="G10" s="16">
        <v>78.8</v>
      </c>
      <c r="H10" s="16">
        <f t="shared" si="0"/>
        <v>32.67</v>
      </c>
      <c r="I10" s="16">
        <f t="shared" si="0"/>
        <v>39.4</v>
      </c>
      <c r="J10" s="16">
        <f t="shared" si="1"/>
        <v>72.069999999999993</v>
      </c>
      <c r="K10" s="8">
        <v>11</v>
      </c>
      <c r="L10" s="2">
        <v>7</v>
      </c>
    </row>
    <row r="11" spans="1:12" s="15" customFormat="1" ht="27" customHeight="1" x14ac:dyDescent="0.25">
      <c r="A11" s="6">
        <v>8</v>
      </c>
      <c r="B11" s="18" t="s">
        <v>113</v>
      </c>
      <c r="C11" s="13" t="s">
        <v>33</v>
      </c>
      <c r="D11" s="9" t="s">
        <v>8</v>
      </c>
      <c r="E11" s="16" t="s">
        <v>14</v>
      </c>
      <c r="F11" s="13">
        <v>62.67</v>
      </c>
      <c r="G11" s="16">
        <v>81.400000000000006</v>
      </c>
      <c r="H11" s="16">
        <f t="shared" si="0"/>
        <v>31.34</v>
      </c>
      <c r="I11" s="16">
        <f t="shared" si="0"/>
        <v>40.700000000000003</v>
      </c>
      <c r="J11" s="16">
        <f t="shared" si="1"/>
        <v>72.040000000000006</v>
      </c>
      <c r="K11" s="8">
        <v>11</v>
      </c>
      <c r="L11" s="2">
        <v>8</v>
      </c>
    </row>
    <row r="12" spans="1:12" s="15" customFormat="1" ht="27" customHeight="1" x14ac:dyDescent="0.25">
      <c r="A12" s="6">
        <v>9</v>
      </c>
      <c r="B12" s="14" t="s">
        <v>27</v>
      </c>
      <c r="C12" s="13" t="s">
        <v>28</v>
      </c>
      <c r="D12" s="9" t="s">
        <v>8</v>
      </c>
      <c r="E12" s="16" t="s">
        <v>14</v>
      </c>
      <c r="F12" s="13">
        <v>65.33</v>
      </c>
      <c r="G12" s="16">
        <v>78.400000000000006</v>
      </c>
      <c r="H12" s="16">
        <f t="shared" si="0"/>
        <v>32.67</v>
      </c>
      <c r="I12" s="16">
        <f t="shared" si="0"/>
        <v>39.200000000000003</v>
      </c>
      <c r="J12" s="16">
        <f t="shared" si="1"/>
        <v>71.87</v>
      </c>
      <c r="K12" s="8">
        <v>11</v>
      </c>
      <c r="L12" s="2">
        <v>9</v>
      </c>
    </row>
    <row r="13" spans="1:12" s="15" customFormat="1" ht="27" customHeight="1" x14ac:dyDescent="0.25">
      <c r="A13" s="6">
        <v>10</v>
      </c>
      <c r="B13" s="14" t="s">
        <v>31</v>
      </c>
      <c r="C13" s="13" t="s">
        <v>32</v>
      </c>
      <c r="D13" s="9" t="s">
        <v>8</v>
      </c>
      <c r="E13" s="16" t="s">
        <v>14</v>
      </c>
      <c r="F13" s="13">
        <v>61.33</v>
      </c>
      <c r="G13" s="16">
        <v>81.400000000000006</v>
      </c>
      <c r="H13" s="16">
        <f t="shared" si="0"/>
        <v>30.67</v>
      </c>
      <c r="I13" s="16">
        <f t="shared" si="0"/>
        <v>40.700000000000003</v>
      </c>
      <c r="J13" s="16">
        <f t="shared" si="1"/>
        <v>71.37</v>
      </c>
      <c r="K13" s="8">
        <v>11</v>
      </c>
      <c r="L13" s="2">
        <v>10</v>
      </c>
    </row>
    <row r="14" spans="1:12" s="15" customFormat="1" ht="27" customHeight="1" x14ac:dyDescent="0.25">
      <c r="A14" s="6">
        <v>11</v>
      </c>
      <c r="B14" s="14" t="s">
        <v>29</v>
      </c>
      <c r="C14" s="13" t="s">
        <v>30</v>
      </c>
      <c r="D14" s="9" t="s">
        <v>8</v>
      </c>
      <c r="E14" s="17" t="s">
        <v>14</v>
      </c>
      <c r="F14" s="14">
        <v>64.67</v>
      </c>
      <c r="G14" s="17">
        <v>77.8</v>
      </c>
      <c r="H14" s="17">
        <f t="shared" si="0"/>
        <v>32.340000000000003</v>
      </c>
      <c r="I14" s="17">
        <f t="shared" si="0"/>
        <v>38.9</v>
      </c>
      <c r="J14" s="17">
        <f t="shared" si="1"/>
        <v>71.240000000000009</v>
      </c>
      <c r="K14" s="8">
        <v>11</v>
      </c>
      <c r="L14" s="2">
        <v>11</v>
      </c>
    </row>
    <row r="15" spans="1:12" s="15" customFormat="1" ht="27" customHeight="1" x14ac:dyDescent="0.25">
      <c r="A15" s="6">
        <v>12</v>
      </c>
      <c r="B15" s="14" t="s">
        <v>45</v>
      </c>
      <c r="C15" s="14" t="s">
        <v>46</v>
      </c>
      <c r="D15" s="9" t="s">
        <v>8</v>
      </c>
      <c r="E15" s="16" t="s">
        <v>36</v>
      </c>
      <c r="F15" s="14">
        <v>69.33</v>
      </c>
      <c r="G15" s="16">
        <v>83.8</v>
      </c>
      <c r="H15" s="16">
        <f t="shared" si="0"/>
        <v>34.67</v>
      </c>
      <c r="I15" s="16">
        <f t="shared" si="0"/>
        <v>41.9</v>
      </c>
      <c r="J15" s="16">
        <f t="shared" si="1"/>
        <v>76.569999999999993</v>
      </c>
      <c r="K15" s="8">
        <v>8</v>
      </c>
      <c r="L15" s="2">
        <v>1</v>
      </c>
    </row>
    <row r="16" spans="1:12" s="15" customFormat="1" ht="27" customHeight="1" x14ac:dyDescent="0.25">
      <c r="A16" s="6">
        <v>13</v>
      </c>
      <c r="B16" s="14" t="s">
        <v>47</v>
      </c>
      <c r="C16" s="14" t="s">
        <v>48</v>
      </c>
      <c r="D16" s="9" t="s">
        <v>8</v>
      </c>
      <c r="E16" s="16" t="s">
        <v>36</v>
      </c>
      <c r="F16" s="14">
        <v>66</v>
      </c>
      <c r="G16" s="16">
        <v>85.8</v>
      </c>
      <c r="H16" s="16">
        <f t="shared" si="0"/>
        <v>33</v>
      </c>
      <c r="I16" s="16">
        <f t="shared" si="0"/>
        <v>42.9</v>
      </c>
      <c r="J16" s="16">
        <f t="shared" si="1"/>
        <v>75.900000000000006</v>
      </c>
      <c r="K16" s="8">
        <v>8</v>
      </c>
      <c r="L16" s="2">
        <v>2</v>
      </c>
    </row>
    <row r="17" spans="1:12" s="15" customFormat="1" ht="27" customHeight="1" x14ac:dyDescent="0.25">
      <c r="A17" s="6">
        <v>14</v>
      </c>
      <c r="B17" s="14" t="s">
        <v>43</v>
      </c>
      <c r="C17" s="14" t="s">
        <v>44</v>
      </c>
      <c r="D17" s="9" t="s">
        <v>8</v>
      </c>
      <c r="E17" s="16" t="s">
        <v>36</v>
      </c>
      <c r="F17" s="14">
        <v>66.67</v>
      </c>
      <c r="G17" s="16">
        <v>81.599999999999994</v>
      </c>
      <c r="H17" s="16">
        <f t="shared" si="0"/>
        <v>33.340000000000003</v>
      </c>
      <c r="I17" s="16">
        <f t="shared" si="0"/>
        <v>40.799999999999997</v>
      </c>
      <c r="J17" s="16">
        <f t="shared" si="1"/>
        <v>74.14</v>
      </c>
      <c r="K17" s="8">
        <v>8</v>
      </c>
      <c r="L17" s="2">
        <v>3</v>
      </c>
    </row>
    <row r="18" spans="1:12" s="15" customFormat="1" ht="27" customHeight="1" x14ac:dyDescent="0.25">
      <c r="A18" s="6">
        <v>15</v>
      </c>
      <c r="B18" s="14" t="s">
        <v>49</v>
      </c>
      <c r="C18" s="14" t="s">
        <v>50</v>
      </c>
      <c r="D18" s="9" t="s">
        <v>8</v>
      </c>
      <c r="E18" s="16" t="s">
        <v>36</v>
      </c>
      <c r="F18" s="14">
        <v>70</v>
      </c>
      <c r="G18" s="16">
        <v>78</v>
      </c>
      <c r="H18" s="16">
        <f t="shared" si="0"/>
        <v>35</v>
      </c>
      <c r="I18" s="16">
        <f t="shared" si="0"/>
        <v>39</v>
      </c>
      <c r="J18" s="16">
        <f t="shared" si="1"/>
        <v>74</v>
      </c>
      <c r="K18" s="8">
        <v>8</v>
      </c>
      <c r="L18" s="2">
        <v>4</v>
      </c>
    </row>
    <row r="19" spans="1:12" s="15" customFormat="1" ht="27" customHeight="1" x14ac:dyDescent="0.25">
      <c r="A19" s="6">
        <v>16</v>
      </c>
      <c r="B19" s="14" t="s">
        <v>39</v>
      </c>
      <c r="C19" s="14" t="s">
        <v>40</v>
      </c>
      <c r="D19" s="9" t="s">
        <v>8</v>
      </c>
      <c r="E19" s="16" t="s">
        <v>36</v>
      </c>
      <c r="F19" s="14">
        <v>62</v>
      </c>
      <c r="G19" s="16">
        <v>84.4</v>
      </c>
      <c r="H19" s="16">
        <f t="shared" si="0"/>
        <v>31</v>
      </c>
      <c r="I19" s="16">
        <f t="shared" si="0"/>
        <v>42.2</v>
      </c>
      <c r="J19" s="16">
        <f t="shared" si="1"/>
        <v>73.2</v>
      </c>
      <c r="K19" s="8">
        <v>8</v>
      </c>
      <c r="L19" s="2">
        <v>5</v>
      </c>
    </row>
    <row r="20" spans="1:12" s="15" customFormat="1" ht="27" customHeight="1" x14ac:dyDescent="0.25">
      <c r="A20" s="6">
        <v>17</v>
      </c>
      <c r="B20" s="14" t="s">
        <v>37</v>
      </c>
      <c r="C20" s="14" t="s">
        <v>38</v>
      </c>
      <c r="D20" s="9" t="s">
        <v>8</v>
      </c>
      <c r="E20" s="16" t="s">
        <v>36</v>
      </c>
      <c r="F20" s="14">
        <v>68</v>
      </c>
      <c r="G20" s="16">
        <v>78.2</v>
      </c>
      <c r="H20" s="16">
        <f t="shared" si="0"/>
        <v>34</v>
      </c>
      <c r="I20" s="16">
        <f t="shared" si="0"/>
        <v>39.1</v>
      </c>
      <c r="J20" s="16">
        <f t="shared" si="1"/>
        <v>73.099999999999994</v>
      </c>
      <c r="K20" s="8">
        <v>8</v>
      </c>
      <c r="L20" s="2">
        <v>6</v>
      </c>
    </row>
    <row r="21" spans="1:12" s="15" customFormat="1" ht="27" customHeight="1" x14ac:dyDescent="0.25">
      <c r="A21" s="6">
        <v>18</v>
      </c>
      <c r="B21" s="14" t="s">
        <v>34</v>
      </c>
      <c r="C21" s="14" t="s">
        <v>35</v>
      </c>
      <c r="D21" s="9" t="s">
        <v>8</v>
      </c>
      <c r="E21" s="16" t="s">
        <v>36</v>
      </c>
      <c r="F21" s="14">
        <v>69.33</v>
      </c>
      <c r="G21" s="16">
        <v>76.8</v>
      </c>
      <c r="H21" s="16">
        <f t="shared" si="0"/>
        <v>34.67</v>
      </c>
      <c r="I21" s="16">
        <f t="shared" si="0"/>
        <v>38.4</v>
      </c>
      <c r="J21" s="16">
        <f t="shared" si="1"/>
        <v>73.069999999999993</v>
      </c>
      <c r="K21" s="8">
        <v>8</v>
      </c>
      <c r="L21" s="2">
        <v>7</v>
      </c>
    </row>
    <row r="22" spans="1:12" s="15" customFormat="1" ht="27" customHeight="1" x14ac:dyDescent="0.25">
      <c r="A22" s="6">
        <v>19</v>
      </c>
      <c r="B22" s="14" t="s">
        <v>41</v>
      </c>
      <c r="C22" s="14" t="s">
        <v>42</v>
      </c>
      <c r="D22" s="9" t="s">
        <v>8</v>
      </c>
      <c r="E22" s="16" t="s">
        <v>36</v>
      </c>
      <c r="F22" s="14">
        <v>66</v>
      </c>
      <c r="G22" s="16">
        <v>78</v>
      </c>
      <c r="H22" s="16">
        <f t="shared" si="0"/>
        <v>33</v>
      </c>
      <c r="I22" s="16">
        <f t="shared" si="0"/>
        <v>39</v>
      </c>
      <c r="J22" s="16">
        <f t="shared" si="1"/>
        <v>72</v>
      </c>
      <c r="K22" s="8">
        <v>8</v>
      </c>
      <c r="L22" s="2">
        <v>8</v>
      </c>
    </row>
    <row r="23" spans="1:12" s="15" customFormat="1" ht="27" customHeight="1" x14ac:dyDescent="0.25">
      <c r="A23" s="6">
        <v>20</v>
      </c>
      <c r="B23" s="14" t="s">
        <v>54</v>
      </c>
      <c r="C23" s="13" t="s">
        <v>55</v>
      </c>
      <c r="D23" s="9" t="s">
        <v>8</v>
      </c>
      <c r="E23" s="16" t="s">
        <v>53</v>
      </c>
      <c r="F23" s="13">
        <v>52</v>
      </c>
      <c r="G23" s="16">
        <v>76.400000000000006</v>
      </c>
      <c r="H23" s="16">
        <f t="shared" si="0"/>
        <v>26</v>
      </c>
      <c r="I23" s="16">
        <f t="shared" si="0"/>
        <v>38.200000000000003</v>
      </c>
      <c r="J23" s="16">
        <f t="shared" si="1"/>
        <v>64.2</v>
      </c>
      <c r="K23" s="8">
        <v>2</v>
      </c>
      <c r="L23" s="2">
        <v>1</v>
      </c>
    </row>
    <row r="24" spans="1:12" s="15" customFormat="1" ht="27" customHeight="1" x14ac:dyDescent="0.25">
      <c r="A24" s="6">
        <v>21</v>
      </c>
      <c r="B24" s="14" t="s">
        <v>51</v>
      </c>
      <c r="C24" s="13" t="s">
        <v>52</v>
      </c>
      <c r="D24" s="9" t="s">
        <v>8</v>
      </c>
      <c r="E24" s="16" t="s">
        <v>53</v>
      </c>
      <c r="F24" s="13">
        <v>46.67</v>
      </c>
      <c r="G24" s="16">
        <v>74.599999999999994</v>
      </c>
      <c r="H24" s="16">
        <f t="shared" si="0"/>
        <v>23.34</v>
      </c>
      <c r="I24" s="16">
        <f t="shared" si="0"/>
        <v>37.299999999999997</v>
      </c>
      <c r="J24" s="16">
        <f t="shared" si="1"/>
        <v>60.64</v>
      </c>
      <c r="K24" s="8">
        <v>2</v>
      </c>
      <c r="L24" s="2">
        <v>2</v>
      </c>
    </row>
    <row r="25" spans="1:12" s="15" customFormat="1" ht="27" customHeight="1" x14ac:dyDescent="0.25">
      <c r="A25" s="6">
        <v>22</v>
      </c>
      <c r="B25" s="14" t="s">
        <v>57</v>
      </c>
      <c r="C25" s="13" t="s">
        <v>58</v>
      </c>
      <c r="D25" s="9" t="s">
        <v>8</v>
      </c>
      <c r="E25" s="16" t="s">
        <v>56</v>
      </c>
      <c r="F25" s="13">
        <v>46.67</v>
      </c>
      <c r="G25" s="16">
        <v>71.400000000000006</v>
      </c>
      <c r="H25" s="16">
        <f t="shared" si="0"/>
        <v>23.34</v>
      </c>
      <c r="I25" s="16">
        <f t="shared" si="0"/>
        <v>35.700000000000003</v>
      </c>
      <c r="J25" s="16">
        <f t="shared" si="1"/>
        <v>59.040000000000006</v>
      </c>
      <c r="K25" s="1">
        <v>1</v>
      </c>
      <c r="L25" s="2">
        <v>1</v>
      </c>
    </row>
    <row r="26" spans="1:12" s="15" customFormat="1" ht="27" customHeight="1" x14ac:dyDescent="0.25">
      <c r="A26" s="6">
        <v>23</v>
      </c>
      <c r="B26" s="14" t="s">
        <v>60</v>
      </c>
      <c r="C26" s="13" t="s">
        <v>61</v>
      </c>
      <c r="D26" s="9" t="s">
        <v>8</v>
      </c>
      <c r="E26" s="16" t="s">
        <v>59</v>
      </c>
      <c r="F26" s="13">
        <v>51.33</v>
      </c>
      <c r="G26" s="16">
        <v>72.400000000000006</v>
      </c>
      <c r="H26" s="16">
        <f t="shared" si="0"/>
        <v>25.67</v>
      </c>
      <c r="I26" s="16">
        <f t="shared" si="0"/>
        <v>36.200000000000003</v>
      </c>
      <c r="J26" s="16">
        <f t="shared" si="1"/>
        <v>61.870000000000005</v>
      </c>
      <c r="K26" s="8">
        <v>1</v>
      </c>
      <c r="L26" s="2">
        <v>1</v>
      </c>
    </row>
    <row r="27" spans="1:12" s="15" customFormat="1" ht="27" customHeight="1" x14ac:dyDescent="0.25">
      <c r="A27" s="6">
        <v>24</v>
      </c>
      <c r="B27" s="14" t="s">
        <v>62</v>
      </c>
      <c r="C27" s="13" t="s">
        <v>63</v>
      </c>
      <c r="D27" s="9" t="s">
        <v>8</v>
      </c>
      <c r="E27" s="16" t="s">
        <v>64</v>
      </c>
      <c r="F27" s="13">
        <v>92</v>
      </c>
      <c r="G27" s="16">
        <v>76.8</v>
      </c>
      <c r="H27" s="16">
        <f t="shared" si="0"/>
        <v>46</v>
      </c>
      <c r="I27" s="16">
        <f t="shared" si="0"/>
        <v>38.4</v>
      </c>
      <c r="J27" s="16">
        <f t="shared" si="1"/>
        <v>84.4</v>
      </c>
      <c r="K27" s="8">
        <v>1</v>
      </c>
      <c r="L27" s="2">
        <v>1</v>
      </c>
    </row>
    <row r="28" spans="1:12" s="15" customFormat="1" ht="27" customHeight="1" x14ac:dyDescent="0.25">
      <c r="A28" s="6">
        <v>25</v>
      </c>
      <c r="B28" s="14" t="s">
        <v>65</v>
      </c>
      <c r="C28" s="13" t="s">
        <v>66</v>
      </c>
      <c r="D28" s="9" t="s">
        <v>8</v>
      </c>
      <c r="E28" s="16" t="s">
        <v>67</v>
      </c>
      <c r="F28" s="13">
        <v>67.33</v>
      </c>
      <c r="G28" s="16">
        <v>82.4</v>
      </c>
      <c r="H28" s="16">
        <f t="shared" si="0"/>
        <v>33.67</v>
      </c>
      <c r="I28" s="16">
        <f t="shared" si="0"/>
        <v>41.2</v>
      </c>
      <c r="J28" s="16">
        <f t="shared" si="1"/>
        <v>74.87</v>
      </c>
      <c r="K28" s="8">
        <v>1</v>
      </c>
      <c r="L28" s="2">
        <v>1</v>
      </c>
    </row>
    <row r="29" spans="1:12" s="15" customFormat="1" ht="27" customHeight="1" x14ac:dyDescent="0.25">
      <c r="A29" s="6">
        <v>26</v>
      </c>
      <c r="B29" s="14" t="s">
        <v>68</v>
      </c>
      <c r="C29" s="13" t="s">
        <v>69</v>
      </c>
      <c r="D29" s="9" t="s">
        <v>8</v>
      </c>
      <c r="E29" s="16" t="s">
        <v>70</v>
      </c>
      <c r="F29" s="13">
        <v>73.33</v>
      </c>
      <c r="G29" s="16">
        <v>87.8</v>
      </c>
      <c r="H29" s="16">
        <f t="shared" si="0"/>
        <v>36.67</v>
      </c>
      <c r="I29" s="16">
        <f t="shared" si="0"/>
        <v>43.9</v>
      </c>
      <c r="J29" s="16">
        <f t="shared" si="1"/>
        <v>80.569999999999993</v>
      </c>
      <c r="K29" s="8">
        <v>3</v>
      </c>
      <c r="L29" s="2">
        <v>1</v>
      </c>
    </row>
    <row r="30" spans="1:12" s="15" customFormat="1" ht="27" customHeight="1" x14ac:dyDescent="0.25">
      <c r="A30" s="6">
        <v>27</v>
      </c>
      <c r="B30" s="14" t="s">
        <v>73</v>
      </c>
      <c r="C30" s="13" t="s">
        <v>74</v>
      </c>
      <c r="D30" s="9" t="s">
        <v>8</v>
      </c>
      <c r="E30" s="16" t="s">
        <v>70</v>
      </c>
      <c r="F30" s="13">
        <v>59.33</v>
      </c>
      <c r="G30" s="16">
        <v>84.6</v>
      </c>
      <c r="H30" s="16">
        <f t="shared" si="0"/>
        <v>29.67</v>
      </c>
      <c r="I30" s="16">
        <f t="shared" si="0"/>
        <v>42.3</v>
      </c>
      <c r="J30" s="16">
        <f t="shared" si="1"/>
        <v>71.97</v>
      </c>
      <c r="K30" s="8">
        <v>3</v>
      </c>
      <c r="L30" s="2">
        <v>2</v>
      </c>
    </row>
    <row r="31" spans="1:12" s="15" customFormat="1" ht="27" customHeight="1" x14ac:dyDescent="0.25">
      <c r="A31" s="6">
        <v>28</v>
      </c>
      <c r="B31" s="14" t="s">
        <v>71</v>
      </c>
      <c r="C31" s="13" t="s">
        <v>72</v>
      </c>
      <c r="D31" s="9" t="s">
        <v>8</v>
      </c>
      <c r="E31" s="16" t="s">
        <v>70</v>
      </c>
      <c r="F31" s="13">
        <v>66.67</v>
      </c>
      <c r="G31" s="16">
        <v>76.599999999999994</v>
      </c>
      <c r="H31" s="16">
        <f t="shared" si="0"/>
        <v>33.340000000000003</v>
      </c>
      <c r="I31" s="16">
        <f t="shared" si="0"/>
        <v>38.299999999999997</v>
      </c>
      <c r="J31" s="16">
        <f t="shared" si="1"/>
        <v>71.64</v>
      </c>
      <c r="K31" s="8">
        <v>3</v>
      </c>
      <c r="L31" s="2">
        <v>3</v>
      </c>
    </row>
    <row r="32" spans="1:12" s="15" customFormat="1" ht="27" customHeight="1" x14ac:dyDescent="0.25">
      <c r="A32" s="6">
        <v>29</v>
      </c>
      <c r="B32" s="14" t="s">
        <v>76</v>
      </c>
      <c r="C32" s="13" t="s">
        <v>77</v>
      </c>
      <c r="D32" s="9" t="s">
        <v>8</v>
      </c>
      <c r="E32" s="16" t="s">
        <v>75</v>
      </c>
      <c r="F32" s="13">
        <v>68.67</v>
      </c>
      <c r="G32" s="16">
        <v>77.8</v>
      </c>
      <c r="H32" s="16">
        <f t="shared" si="0"/>
        <v>34.340000000000003</v>
      </c>
      <c r="I32" s="16">
        <f t="shared" si="0"/>
        <v>38.9</v>
      </c>
      <c r="J32" s="16">
        <f t="shared" si="1"/>
        <v>73.240000000000009</v>
      </c>
      <c r="K32" s="8">
        <v>1</v>
      </c>
      <c r="L32" s="2">
        <v>1</v>
      </c>
    </row>
    <row r="33" spans="1:12" s="15" customFormat="1" ht="27" customHeight="1" x14ac:dyDescent="0.25">
      <c r="A33" s="6">
        <v>30</v>
      </c>
      <c r="B33" s="14" t="s">
        <v>78</v>
      </c>
      <c r="C33" s="14" t="s">
        <v>79</v>
      </c>
      <c r="D33" s="9" t="s">
        <v>8</v>
      </c>
      <c r="E33" s="16" t="s">
        <v>111</v>
      </c>
      <c r="F33" s="14">
        <v>44.67</v>
      </c>
      <c r="G33" s="16">
        <v>77</v>
      </c>
      <c r="H33" s="16">
        <f t="shared" si="0"/>
        <v>22.34</v>
      </c>
      <c r="I33" s="16">
        <f t="shared" si="0"/>
        <v>38.5</v>
      </c>
      <c r="J33" s="16">
        <f t="shared" si="1"/>
        <v>60.84</v>
      </c>
      <c r="K33" s="8">
        <v>1</v>
      </c>
      <c r="L33" s="2">
        <v>1</v>
      </c>
    </row>
    <row r="34" spans="1:12" s="15" customFormat="1" ht="27" customHeight="1" x14ac:dyDescent="0.25">
      <c r="A34" s="6">
        <v>31</v>
      </c>
      <c r="B34" s="14" t="s">
        <v>81</v>
      </c>
      <c r="C34" s="13" t="s">
        <v>82</v>
      </c>
      <c r="D34" s="9" t="s">
        <v>8</v>
      </c>
      <c r="E34" s="16" t="s">
        <v>80</v>
      </c>
      <c r="F34" s="13">
        <v>58.67</v>
      </c>
      <c r="G34" s="16">
        <v>73.2</v>
      </c>
      <c r="H34" s="16">
        <f t="shared" si="0"/>
        <v>29.34</v>
      </c>
      <c r="I34" s="16">
        <f t="shared" si="0"/>
        <v>36.6</v>
      </c>
      <c r="J34" s="16">
        <f t="shared" si="1"/>
        <v>65.94</v>
      </c>
      <c r="K34" s="8">
        <v>1</v>
      </c>
      <c r="L34" s="2">
        <v>1</v>
      </c>
    </row>
    <row r="35" spans="1:12" s="15" customFormat="1" ht="27" customHeight="1" x14ac:dyDescent="0.25">
      <c r="A35" s="6">
        <v>32</v>
      </c>
      <c r="B35" s="14" t="s">
        <v>83</v>
      </c>
      <c r="C35" s="13" t="s">
        <v>84</v>
      </c>
      <c r="D35" s="9" t="s">
        <v>8</v>
      </c>
      <c r="E35" s="16" t="s">
        <v>85</v>
      </c>
      <c r="F35" s="13">
        <v>44</v>
      </c>
      <c r="G35" s="16">
        <v>78.2</v>
      </c>
      <c r="H35" s="16">
        <f t="shared" si="0"/>
        <v>22</v>
      </c>
      <c r="I35" s="16">
        <f t="shared" si="0"/>
        <v>39.1</v>
      </c>
      <c r="J35" s="16">
        <f t="shared" si="1"/>
        <v>61.1</v>
      </c>
      <c r="K35" s="8">
        <v>1</v>
      </c>
      <c r="L35" s="2">
        <v>1</v>
      </c>
    </row>
    <row r="36" spans="1:12" s="15" customFormat="1" ht="27" customHeight="1" x14ac:dyDescent="0.25">
      <c r="A36" s="6">
        <v>33</v>
      </c>
      <c r="B36" s="14" t="s">
        <v>86</v>
      </c>
      <c r="C36" s="13" t="s">
        <v>87</v>
      </c>
      <c r="D36" s="9" t="s">
        <v>8</v>
      </c>
      <c r="E36" s="16" t="s">
        <v>112</v>
      </c>
      <c r="F36" s="13">
        <v>45.33</v>
      </c>
      <c r="G36" s="16">
        <v>76.8</v>
      </c>
      <c r="H36" s="16">
        <f t="shared" si="0"/>
        <v>22.67</v>
      </c>
      <c r="I36" s="16">
        <f t="shared" si="0"/>
        <v>38.4</v>
      </c>
      <c r="J36" s="16">
        <f t="shared" si="1"/>
        <v>61.07</v>
      </c>
      <c r="K36" s="8">
        <v>1</v>
      </c>
      <c r="L36" s="2">
        <v>1</v>
      </c>
    </row>
    <row r="37" spans="1:12" s="15" customFormat="1" ht="27" customHeight="1" x14ac:dyDescent="0.25">
      <c r="A37" s="6">
        <v>34</v>
      </c>
      <c r="B37" s="14" t="s">
        <v>88</v>
      </c>
      <c r="C37" s="13" t="s">
        <v>89</v>
      </c>
      <c r="D37" s="9" t="s">
        <v>8</v>
      </c>
      <c r="E37" s="16" t="s">
        <v>90</v>
      </c>
      <c r="F37" s="13">
        <v>56</v>
      </c>
      <c r="G37" s="16">
        <v>81</v>
      </c>
      <c r="H37" s="16">
        <f t="shared" si="0"/>
        <v>28</v>
      </c>
      <c r="I37" s="16">
        <f t="shared" si="0"/>
        <v>40.5</v>
      </c>
      <c r="J37" s="16">
        <f t="shared" si="1"/>
        <v>68.5</v>
      </c>
      <c r="K37" s="8">
        <v>1</v>
      </c>
      <c r="L37" s="2">
        <v>1</v>
      </c>
    </row>
    <row r="38" spans="1:12" s="15" customFormat="1" ht="27" customHeight="1" x14ac:dyDescent="0.25">
      <c r="A38" s="6">
        <v>35</v>
      </c>
      <c r="B38" s="14" t="s">
        <v>92</v>
      </c>
      <c r="C38" s="13" t="s">
        <v>93</v>
      </c>
      <c r="D38" s="9" t="s">
        <v>8</v>
      </c>
      <c r="E38" s="16" t="s">
        <v>91</v>
      </c>
      <c r="F38" s="13">
        <v>77.33</v>
      </c>
      <c r="G38" s="16">
        <v>78.2</v>
      </c>
      <c r="H38" s="16">
        <f t="shared" si="0"/>
        <v>38.67</v>
      </c>
      <c r="I38" s="16">
        <f t="shared" si="0"/>
        <v>39.1</v>
      </c>
      <c r="J38" s="16">
        <f t="shared" si="1"/>
        <v>77.77000000000001</v>
      </c>
      <c r="K38" s="8">
        <v>1</v>
      </c>
      <c r="L38" s="2">
        <v>1</v>
      </c>
    </row>
    <row r="39" spans="1:12" s="15" customFormat="1" ht="27" customHeight="1" x14ac:dyDescent="0.25">
      <c r="A39" s="6">
        <v>36</v>
      </c>
      <c r="B39" s="14" t="s">
        <v>95</v>
      </c>
      <c r="C39" s="13" t="s">
        <v>96</v>
      </c>
      <c r="D39" s="9" t="s">
        <v>8</v>
      </c>
      <c r="E39" s="16" t="s">
        <v>94</v>
      </c>
      <c r="F39" s="13">
        <v>77.33</v>
      </c>
      <c r="G39" s="16">
        <v>79</v>
      </c>
      <c r="H39" s="16">
        <f t="shared" si="0"/>
        <v>38.67</v>
      </c>
      <c r="I39" s="16">
        <f t="shared" si="0"/>
        <v>39.5</v>
      </c>
      <c r="J39" s="16">
        <f t="shared" si="1"/>
        <v>78.17</v>
      </c>
      <c r="K39" s="8">
        <v>1</v>
      </c>
      <c r="L39" s="2">
        <v>1</v>
      </c>
    </row>
    <row r="40" spans="1:12" s="15" customFormat="1" ht="27" customHeight="1" x14ac:dyDescent="0.25">
      <c r="A40" s="6">
        <v>37</v>
      </c>
      <c r="B40" s="14" t="s">
        <v>100</v>
      </c>
      <c r="C40" s="13" t="s">
        <v>101</v>
      </c>
      <c r="D40" s="9" t="s">
        <v>8</v>
      </c>
      <c r="E40" s="16" t="s">
        <v>97</v>
      </c>
      <c r="F40" s="13">
        <v>61.33</v>
      </c>
      <c r="G40" s="16">
        <v>74</v>
      </c>
      <c r="H40" s="16">
        <f t="shared" si="0"/>
        <v>30.67</v>
      </c>
      <c r="I40" s="16">
        <f t="shared" si="0"/>
        <v>37</v>
      </c>
      <c r="J40" s="16">
        <f t="shared" si="1"/>
        <v>67.67</v>
      </c>
      <c r="K40" s="8">
        <v>2</v>
      </c>
      <c r="L40" s="2">
        <v>1</v>
      </c>
    </row>
    <row r="41" spans="1:12" s="15" customFormat="1" ht="27" customHeight="1" x14ac:dyDescent="0.25">
      <c r="A41" s="6">
        <v>38</v>
      </c>
      <c r="B41" s="14" t="s">
        <v>98</v>
      </c>
      <c r="C41" s="13" t="s">
        <v>99</v>
      </c>
      <c r="D41" s="9" t="s">
        <v>8</v>
      </c>
      <c r="E41" s="16" t="s">
        <v>97</v>
      </c>
      <c r="F41" s="13">
        <v>52</v>
      </c>
      <c r="G41" s="16">
        <v>78.2</v>
      </c>
      <c r="H41" s="16">
        <f t="shared" si="0"/>
        <v>26</v>
      </c>
      <c r="I41" s="16">
        <f t="shared" si="0"/>
        <v>39.1</v>
      </c>
      <c r="J41" s="16">
        <f t="shared" si="1"/>
        <v>65.099999999999994</v>
      </c>
      <c r="K41" s="8">
        <v>2</v>
      </c>
      <c r="L41" s="2">
        <v>2</v>
      </c>
    </row>
    <row r="42" spans="1:12" s="15" customFormat="1" ht="27" customHeight="1" x14ac:dyDescent="0.25">
      <c r="A42" s="6">
        <v>39</v>
      </c>
      <c r="B42" s="14" t="s">
        <v>102</v>
      </c>
      <c r="C42" s="13" t="s">
        <v>103</v>
      </c>
      <c r="D42" s="9" t="s">
        <v>8</v>
      </c>
      <c r="E42" s="16" t="s">
        <v>104</v>
      </c>
      <c r="F42" s="13">
        <v>71.33</v>
      </c>
      <c r="G42" s="16">
        <v>75.2</v>
      </c>
      <c r="H42" s="16">
        <f t="shared" si="0"/>
        <v>35.67</v>
      </c>
      <c r="I42" s="16">
        <f t="shared" si="0"/>
        <v>37.6</v>
      </c>
      <c r="J42" s="16">
        <f t="shared" si="1"/>
        <v>73.27000000000001</v>
      </c>
      <c r="K42" s="8">
        <v>1</v>
      </c>
      <c r="L42" s="2">
        <v>1</v>
      </c>
    </row>
    <row r="43" spans="1:12" s="15" customFormat="1" ht="27" customHeight="1" x14ac:dyDescent="0.25">
      <c r="A43" s="6">
        <v>40</v>
      </c>
      <c r="B43" s="14" t="s">
        <v>106</v>
      </c>
      <c r="C43" s="13" t="s">
        <v>107</v>
      </c>
      <c r="D43" s="9" t="s">
        <v>8</v>
      </c>
      <c r="E43" s="16" t="s">
        <v>105</v>
      </c>
      <c r="F43" s="13">
        <v>52</v>
      </c>
      <c r="G43" s="16">
        <v>79.400000000000006</v>
      </c>
      <c r="H43" s="16">
        <f t="shared" si="0"/>
        <v>26</v>
      </c>
      <c r="I43" s="16">
        <f t="shared" si="0"/>
        <v>39.700000000000003</v>
      </c>
      <c r="J43" s="16">
        <f t="shared" si="1"/>
        <v>65.7</v>
      </c>
      <c r="K43" s="8">
        <v>1</v>
      </c>
      <c r="L43" s="2">
        <v>1</v>
      </c>
    </row>
    <row r="44" spans="1:12" s="15" customFormat="1" ht="27" customHeight="1" x14ac:dyDescent="0.25">
      <c r="A44" s="6">
        <v>41</v>
      </c>
      <c r="B44" s="14" t="s">
        <v>109</v>
      </c>
      <c r="C44" s="13" t="s">
        <v>110</v>
      </c>
      <c r="D44" s="9" t="s">
        <v>8</v>
      </c>
      <c r="E44" s="16" t="s">
        <v>108</v>
      </c>
      <c r="F44" s="13">
        <v>66</v>
      </c>
      <c r="G44" s="16">
        <v>78</v>
      </c>
      <c r="H44" s="16">
        <f t="shared" si="0"/>
        <v>33</v>
      </c>
      <c r="I44" s="16">
        <f t="shared" si="0"/>
        <v>39</v>
      </c>
      <c r="J44" s="16">
        <f t="shared" si="1"/>
        <v>72</v>
      </c>
      <c r="K44" s="8">
        <v>1</v>
      </c>
      <c r="L44" s="2">
        <v>1</v>
      </c>
    </row>
  </sheetData>
  <mergeCells count="2">
    <mergeCell ref="A2:L2"/>
    <mergeCell ref="A1:L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体检考生名单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阎红</dc:creator>
  <cp:lastModifiedBy>y</cp:lastModifiedBy>
  <cp:lastPrinted>2020-12-22T06:33:02Z</cp:lastPrinted>
  <dcterms:created xsi:type="dcterms:W3CDTF">2017-10-18T05:06:51Z</dcterms:created>
  <dcterms:modified xsi:type="dcterms:W3CDTF">2020-12-25T06:09:18Z</dcterms:modified>
</cp:coreProperties>
</file>